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'Лист1'!$A$1:$L$48</definedName>
  </definedNames>
  <calcPr fullCalcOnLoad="1"/>
</workbook>
</file>

<file path=xl/sharedStrings.xml><?xml version="1.0" encoding="utf-8"?>
<sst xmlns="http://schemas.openxmlformats.org/spreadsheetml/2006/main" count="193" uniqueCount="101">
  <si>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</si>
  <si>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</si>
  <si>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</si>
  <si>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</si>
  <si>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</si>
  <si>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</si>
  <si>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</si>
  <si>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</si>
  <si>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</si>
  <si>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</si>
  <si>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</si>
  <si>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</si>
  <si>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</si>
  <si>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</si>
  <si>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</si>
  <si>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</si>
  <si>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</si>
  <si>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</si>
  <si>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</si>
  <si>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</si>
  <si>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</si>
  <si>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</si>
  <si>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</si>
  <si>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</si>
  <si>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</si>
  <si>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</si>
  <si>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</si>
  <si>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</si>
  <si>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</si>
  <si>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</si>
  <si>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</si>
  <si>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</si>
  <si>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</si>
  <si>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</si>
  <si>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</si>
  <si>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</si>
  <si>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</si>
  <si>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</si>
  <si>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</si>
  <si>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</si>
  <si>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</si>
  <si>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</si>
  <si>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</si>
  <si>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</si>
  <si>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</si>
  <si>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</si>
  <si>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</si>
  <si>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</si>
  <si>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</si>
  <si>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</si>
  <si>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</si>
  <si>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</si>
  <si>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</si>
  <si>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</si>
  <si>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</si>
  <si>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</si>
  <si>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</si>
  <si>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Проведення інженерно-геодезичних вишукувань для розроблення відповідного проєкту згідно настанови з визначення вартості проєктних, вишукувальних робіт та експертизи проєктної документації на будівництво.</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</si>
  <si>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</si>
  <si>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</si>
  <si>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</si>
  <si>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</si>
  <si>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</si>
  <si>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</si>
  <si>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</si>
  <si>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</si>
  <si>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</si>
  <si>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</si>
  <si>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</si>
  <si>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</si>
  <si>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</si>
  <si>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</si>
  <si>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</si>
  <si>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 xml:space="preserve">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 </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</si>
  <si>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</si>
  <si>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</si>
  <si>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</si>
  <si>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</si>
  <si>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</si>
  <si>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</si>
  <si>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</si>
  <si>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</si>
  <si>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</si>
  <si>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</si>
  <si>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</si>
  <si>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</si>
  <si>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3.16.Виготовлення проєктно-кошторисної документації по об'єкту "Нове будівництво міського кладовища м.Нетішин Хмельницької області"                       </t>
  </si>
  <si>
    <t>2.2.Обстеження технічного стану автомобільного мосту на перехресті вул.Будівельників та вул.Набережна в м.Нетішин Хмельницької області</t>
  </si>
  <si>
    <t>2.3.Виконання інженерно-геодезичних, інженерно-геологічних вишукувань на об'єкті "Нове будівництво міського кладовища м.Нетішин Хмельницької області</t>
  </si>
  <si>
    <t xml:space="preserve">3.15.Виготовлення проєктно-кошторисної документації на тему: - Реконструкція мережі зовнішнього освітлення в м.Нетішин Хмельницької області вул.Лісова (дорога до хлібозаводу);                               </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</si>
  <si>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</si>
  <si>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</si>
  <si>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Організація роботи щодо забезпечення збереження та відновлення зелених насаджень парків, зон відпочинку, улаштування та ремонт МАФ, елементів благоустрою на цих об'єктах для покращення загального мікроклімату населених пунктів Нетішинської територіальноїх громади.</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</si>
  <si>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</si>
  <si>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 xml:space="preserve">Додаток до програми                                                                                                                                ЗАТВЕРДЖЕНО
Рішення ___________________
Нетішинської міської ради
VIII скликання 
__.__.2023 № ___/2023
</t>
  </si>
  <si>
    <t>2.4.Виконання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</si>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</sst>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3">
    <font>
      <sz val="10"/>
      <name val="Arial Cyr"/>
      <family val="0"/>
    </font>
    <font>
      <sz val="12"/>
      <name val="Times New Roman"/>
      <family val="1"/>
    </font>
    <font>
      <sz val="8"/>
      <name val="Arial Cyr"/>
      <family val="0"/>
    </font>
    <font>
      <sz val="14"/>
      <name val="Times New Roman"/>
      <family val="1"/>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10"/>
      <name val="Times New Roman"/>
      <family val="1"/>
    </font>
    <font>
      <b/>
      <sz val="13"/>
      <color indexed="8"/>
      <name val="Times New Roman"/>
      <family val="1"/>
    </font>
    <font>
      <b/>
      <sz val="14"/>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5" fillId="3" borderId="1" applyNumberFormat="0" applyAlignment="0" applyProtection="0"/>
    <xf numFmtId="0" fontId="16" fillId="9" borderId="2" applyNumberFormat="0" applyAlignment="0" applyProtection="0"/>
    <xf numFmtId="0" fontId="17" fillId="9"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4" borderId="7" applyNumberFormat="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0" applyNumberFormat="0" applyFill="0" applyBorder="0" applyAlignment="0" applyProtection="0"/>
    <xf numFmtId="0" fontId="27" fillId="17" borderId="0" applyNumberFormat="0" applyBorder="0" applyAlignment="0" applyProtection="0"/>
    <xf numFmtId="0" fontId="2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7" borderId="0" applyNumberFormat="0" applyBorder="0" applyAlignment="0" applyProtection="0"/>
  </cellStyleXfs>
  <cellXfs count="58">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4" fillId="0" borderId="0" xfId="0" applyFont="1" applyBorder="1" applyAlignment="1">
      <alignment/>
    </xf>
    <xf numFmtId="0" fontId="5" fillId="0" borderId="10" xfId="0" applyFont="1" applyBorder="1" applyAlignment="1">
      <alignment horizontal="center" wrapText="1"/>
    </xf>
    <xf numFmtId="0" fontId="5" fillId="0" borderId="10" xfId="0" applyNumberFormat="1" applyFont="1" applyBorder="1" applyAlignment="1">
      <alignment horizontal="justify" vertical="top" wrapText="1"/>
    </xf>
    <xf numFmtId="0" fontId="5" fillId="0" borderId="10" xfId="0" applyNumberFormat="1" applyFont="1" applyBorder="1" applyAlignment="1">
      <alignment horizontal="center" vertical="top" wrapText="1"/>
    </xf>
    <xf numFmtId="0" fontId="5" fillId="0" borderId="10" xfId="0" applyNumberFormat="1" applyFont="1" applyBorder="1" applyAlignment="1">
      <alignment horizontal="center" wrapText="1"/>
    </xf>
    <xf numFmtId="0" fontId="6" fillId="0" borderId="10" xfId="0" applyFont="1" applyBorder="1" applyAlignment="1">
      <alignment horizontal="justify" vertical="top" wrapText="1"/>
    </xf>
    <xf numFmtId="2" fontId="6" fillId="0" borderId="10" xfId="0" applyNumberFormat="1" applyFont="1" applyBorder="1" applyAlignment="1">
      <alignment horizontal="justify" vertical="top"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wrapText="1"/>
    </xf>
    <xf numFmtId="0" fontId="7" fillId="0" borderId="10" xfId="0" applyFont="1" applyBorder="1" applyAlignment="1">
      <alignment horizontal="left" vertical="top" wrapText="1"/>
    </xf>
    <xf numFmtId="2" fontId="7" fillId="0" borderId="10" xfId="0" applyNumberFormat="1" applyFont="1" applyBorder="1" applyAlignment="1">
      <alignment horizontal="justify" vertical="top" wrapText="1"/>
    </xf>
    <xf numFmtId="0" fontId="6" fillId="0" borderId="10" xfId="0" applyFont="1" applyBorder="1" applyAlignment="1">
      <alignment horizontal="center" vertical="top" wrapText="1"/>
    </xf>
    <xf numFmtId="2" fontId="8"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2" fontId="9" fillId="0" borderId="10" xfId="0" applyNumberFormat="1" applyFont="1" applyBorder="1" applyAlignment="1">
      <alignment horizontal="justify" vertical="top" wrapText="1"/>
    </xf>
    <xf numFmtId="0" fontId="10" fillId="0" borderId="10" xfId="0" applyFont="1" applyBorder="1" applyAlignment="1">
      <alignment horizontal="justify" vertical="top" wrapText="1"/>
    </xf>
    <xf numFmtId="2" fontId="10" fillId="0" borderId="10" xfId="0" applyNumberFormat="1" applyFont="1" applyBorder="1" applyAlignment="1">
      <alignment horizontal="justify" vertical="top" wrapText="1"/>
    </xf>
    <xf numFmtId="0" fontId="7" fillId="0" borderId="10" xfId="0" applyFont="1" applyBorder="1" applyAlignment="1">
      <alignment horizontal="center" vertical="top" wrapText="1"/>
    </xf>
    <xf numFmtId="0" fontId="6" fillId="0" borderId="10" xfId="0" applyFont="1" applyBorder="1" applyAlignment="1">
      <alignment horizontal="lef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12" fillId="0" borderId="0" xfId="0" applyFont="1" applyBorder="1" applyAlignment="1">
      <alignment/>
    </xf>
    <xf numFmtId="0" fontId="6" fillId="0" borderId="10" xfId="0" applyNumberFormat="1" applyFont="1" applyBorder="1" applyAlignment="1">
      <alignment horizontal="justify" vertical="top" wrapText="1"/>
    </xf>
    <xf numFmtId="0" fontId="0" fillId="0" borderId="0" xfId="0" applyFont="1" applyBorder="1" applyAlignment="1">
      <alignment horizontal="center"/>
    </xf>
    <xf numFmtId="0" fontId="6" fillId="0" borderId="11" xfId="0" applyFont="1" applyBorder="1" applyAlignment="1">
      <alignment horizontal="center" vertical="center" wrapText="1"/>
    </xf>
    <xf numFmtId="0" fontId="7" fillId="0" borderId="11" xfId="0" applyFont="1" applyBorder="1" applyAlignment="1">
      <alignment horizontal="left" vertical="top"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vertical="top" wrapText="1"/>
    </xf>
    <xf numFmtId="0" fontId="5" fillId="0" borderId="10"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xf>
    <xf numFmtId="0" fontId="10" fillId="0" borderId="10" xfId="0" applyFont="1" applyBorder="1" applyAlignment="1">
      <alignment horizontal="center" vertical="top" wrapText="1"/>
    </xf>
    <xf numFmtId="2" fontId="5" fillId="0" borderId="1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wrapText="1"/>
    </xf>
    <xf numFmtId="0" fontId="8" fillId="0" borderId="10" xfId="0" applyFont="1" applyBorder="1" applyAlignment="1">
      <alignment horizontal="justify"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center" wrapText="1"/>
    </xf>
    <xf numFmtId="0" fontId="32" fillId="0" borderId="0" xfId="0" applyFont="1" applyBorder="1" applyAlignment="1">
      <alignment/>
    </xf>
    <xf numFmtId="0" fontId="8" fillId="0" borderId="10" xfId="0" applyNumberFormat="1" applyFont="1" applyBorder="1" applyAlignment="1">
      <alignment horizontal="justify" vertical="top" wrapText="1"/>
    </xf>
    <xf numFmtId="0" fontId="4" fillId="0" borderId="0" xfId="0" applyFont="1" applyBorder="1" applyAlignment="1">
      <alignment horizontal="lef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0" fontId="5" fillId="0" borderId="10" xfId="0" applyFont="1" applyBorder="1" applyAlignment="1">
      <alignment horizontal="center" wrapText="1"/>
    </xf>
    <xf numFmtId="0" fontId="11" fillId="0" borderId="0" xfId="0" applyFont="1" applyBorder="1" applyAlignment="1">
      <alignment horizontal="center"/>
    </xf>
    <xf numFmtId="0" fontId="0"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view="pageBreakPreview" zoomScale="75" zoomScaleSheetLayoutView="75" zoomScalePageLayoutView="0" workbookViewId="0" topLeftCell="D43">
      <selection activeCell="K48" sqref="K48"/>
    </sheetView>
  </sheetViews>
  <sheetFormatPr defaultColWidth="8.875" defaultRowHeight="12.75"/>
  <cols>
    <col min="1" max="1" width="3.125" style="6" customWidth="1"/>
    <col min="2" max="2" width="18.125" style="6" customWidth="1"/>
    <col min="3" max="3" width="44.75390625" style="6" customWidth="1"/>
    <col min="4" max="4" width="19.25390625" style="31" customWidth="1"/>
    <col min="5" max="5" width="28.00390625" style="6" customWidth="1"/>
    <col min="6" max="6" width="18.125" style="7" customWidth="1"/>
    <col min="7" max="7" width="15.25390625" style="7" customWidth="1"/>
    <col min="8" max="8" width="18.125" style="7" customWidth="1"/>
    <col min="9" max="9" width="14.625" style="7" customWidth="1"/>
    <col min="10" max="10" width="15.125" style="31" customWidth="1"/>
    <col min="11" max="11" width="91.125" style="6" customWidth="1"/>
    <col min="12" max="12" width="8.875" style="6" hidden="1" customWidth="1"/>
    <col min="13" max="16384" width="8.875" style="6" customWidth="1"/>
  </cols>
  <sheetData>
    <row r="1" ht="133.5" customHeight="1">
      <c r="K1" s="44" t="s">
        <v>94</v>
      </c>
    </row>
    <row r="2" spans="1:11" s="5" customFormat="1" ht="33" customHeight="1">
      <c r="A2" s="56" t="s">
        <v>46</v>
      </c>
      <c r="B2" s="56"/>
      <c r="C2" s="56"/>
      <c r="D2" s="56"/>
      <c r="E2" s="56"/>
      <c r="F2" s="56"/>
      <c r="G2" s="56"/>
      <c r="H2" s="56"/>
      <c r="I2" s="56"/>
      <c r="J2" s="56"/>
      <c r="K2" s="56"/>
    </row>
    <row r="3" spans="1:11" ht="27" customHeight="1">
      <c r="A3" s="5"/>
      <c r="B3" s="5"/>
      <c r="C3" s="1"/>
      <c r="D3" s="1"/>
      <c r="E3" s="1"/>
      <c r="F3" s="1"/>
      <c r="G3" s="1"/>
      <c r="H3" s="1"/>
      <c r="I3" s="1"/>
      <c r="J3" s="39"/>
      <c r="K3" s="2"/>
    </row>
    <row r="4" spans="1:11" ht="30.75" customHeight="1">
      <c r="A4" s="55" t="s">
        <v>0</v>
      </c>
      <c r="B4" s="55" t="s">
        <v>1</v>
      </c>
      <c r="C4" s="55" t="s">
        <v>2</v>
      </c>
      <c r="D4" s="55" t="s">
        <v>3</v>
      </c>
      <c r="E4" s="55" t="s">
        <v>4</v>
      </c>
      <c r="F4" s="55" t="s">
        <v>22</v>
      </c>
      <c r="G4" s="55"/>
      <c r="H4" s="55"/>
      <c r="I4" s="55"/>
      <c r="J4" s="55" t="s">
        <v>23</v>
      </c>
      <c r="K4" s="55" t="s">
        <v>5</v>
      </c>
    </row>
    <row r="5" spans="1:11" ht="16.5">
      <c r="A5" s="55"/>
      <c r="B5" s="55"/>
      <c r="C5" s="55"/>
      <c r="D5" s="55"/>
      <c r="E5" s="55"/>
      <c r="F5" s="10" t="s">
        <v>6</v>
      </c>
      <c r="G5" s="11">
        <v>2023</v>
      </c>
      <c r="H5" s="11">
        <v>2024</v>
      </c>
      <c r="I5" s="11">
        <v>2025</v>
      </c>
      <c r="J5" s="55"/>
      <c r="K5" s="55"/>
    </row>
    <row r="6" spans="1:11" ht="16.5">
      <c r="A6" s="9">
        <v>1</v>
      </c>
      <c r="B6" s="9">
        <v>2</v>
      </c>
      <c r="C6" s="9">
        <v>3</v>
      </c>
      <c r="D6" s="9">
        <v>4</v>
      </c>
      <c r="E6" s="9">
        <v>5</v>
      </c>
      <c r="F6" s="12">
        <v>6</v>
      </c>
      <c r="G6" s="12">
        <v>7</v>
      </c>
      <c r="H6" s="12">
        <v>8</v>
      </c>
      <c r="I6" s="12">
        <v>9</v>
      </c>
      <c r="J6" s="9">
        <v>10</v>
      </c>
      <c r="K6" s="9">
        <v>11</v>
      </c>
    </row>
    <row r="7" spans="1:11" ht="129" customHeight="1">
      <c r="A7" s="13">
        <v>1</v>
      </c>
      <c r="B7" s="13" t="s">
        <v>36</v>
      </c>
      <c r="C7" s="13" t="s">
        <v>48</v>
      </c>
      <c r="D7" s="19" t="s">
        <v>47</v>
      </c>
      <c r="E7" s="13" t="s">
        <v>24</v>
      </c>
      <c r="F7" s="18">
        <v>16352.6</v>
      </c>
      <c r="G7" s="14">
        <v>4940.36</v>
      </c>
      <c r="H7" s="14">
        <v>5434.4</v>
      </c>
      <c r="I7" s="14">
        <v>5977.84</v>
      </c>
      <c r="J7" s="32" t="s">
        <v>50</v>
      </c>
      <c r="K7" s="13" t="s">
        <v>49</v>
      </c>
    </row>
    <row r="8" spans="1:11" ht="66">
      <c r="A8" s="13"/>
      <c r="B8" s="13"/>
      <c r="C8" s="13" t="s">
        <v>34</v>
      </c>
      <c r="D8" s="19" t="s">
        <v>47</v>
      </c>
      <c r="E8" s="13" t="s">
        <v>24</v>
      </c>
      <c r="F8" s="18">
        <v>11417.85</v>
      </c>
      <c r="G8" s="14">
        <v>3449.5</v>
      </c>
      <c r="H8" s="14">
        <v>3794.45</v>
      </c>
      <c r="I8" s="14">
        <v>4173.9</v>
      </c>
      <c r="J8" s="32" t="s">
        <v>50</v>
      </c>
      <c r="K8" s="13" t="s">
        <v>35</v>
      </c>
    </row>
    <row r="9" spans="1:11" ht="114.75" customHeight="1">
      <c r="A9" s="13"/>
      <c r="B9" s="13"/>
      <c r="C9" s="27" t="s">
        <v>74</v>
      </c>
      <c r="D9" s="32" t="s">
        <v>47</v>
      </c>
      <c r="E9" s="13" t="s">
        <v>24</v>
      </c>
      <c r="F9" s="18">
        <v>33778.15</v>
      </c>
      <c r="G9" s="14">
        <v>10204.88</v>
      </c>
      <c r="H9" s="14">
        <v>11225.37</v>
      </c>
      <c r="I9" s="14">
        <v>12347.9</v>
      </c>
      <c r="J9" s="32" t="s">
        <v>50</v>
      </c>
      <c r="K9" s="27" t="s">
        <v>90</v>
      </c>
    </row>
    <row r="10" spans="1:11" ht="138" customHeight="1">
      <c r="A10" s="13"/>
      <c r="B10" s="13"/>
      <c r="C10" s="27" t="s">
        <v>73</v>
      </c>
      <c r="D10" s="32" t="s">
        <v>47</v>
      </c>
      <c r="E10" s="17" t="s">
        <v>24</v>
      </c>
      <c r="F10" s="18">
        <v>62892.91</v>
      </c>
      <c r="G10" s="18">
        <v>19000.88</v>
      </c>
      <c r="H10" s="18">
        <v>20900.97</v>
      </c>
      <c r="I10" s="18">
        <v>22991.06</v>
      </c>
      <c r="J10" s="35" t="s">
        <v>50</v>
      </c>
      <c r="K10" s="36" t="s">
        <v>91</v>
      </c>
    </row>
    <row r="11" spans="1:11" ht="66">
      <c r="A11" s="13"/>
      <c r="B11" s="13"/>
      <c r="C11" s="13" t="s">
        <v>8</v>
      </c>
      <c r="D11" s="19" t="s">
        <v>47</v>
      </c>
      <c r="E11" s="13" t="s">
        <v>24</v>
      </c>
      <c r="F11" s="18">
        <v>2100.4</v>
      </c>
      <c r="G11" s="14">
        <v>634.56</v>
      </c>
      <c r="H11" s="14">
        <v>698.02</v>
      </c>
      <c r="I11" s="14">
        <v>767.82</v>
      </c>
      <c r="J11" s="19" t="s">
        <v>41</v>
      </c>
      <c r="K11" s="13" t="s">
        <v>15</v>
      </c>
    </row>
    <row r="12" spans="1:11" ht="66">
      <c r="A12" s="28"/>
      <c r="B12" s="28"/>
      <c r="C12" s="27" t="s">
        <v>9</v>
      </c>
      <c r="D12" s="19" t="s">
        <v>47</v>
      </c>
      <c r="E12" s="13" t="s">
        <v>25</v>
      </c>
      <c r="F12" s="18">
        <v>10706.6</v>
      </c>
      <c r="G12" s="14">
        <v>2808.29</v>
      </c>
      <c r="H12" s="14">
        <v>3510.36</v>
      </c>
      <c r="I12" s="14">
        <v>4387.95</v>
      </c>
      <c r="J12" s="19" t="s">
        <v>41</v>
      </c>
      <c r="K12" s="27" t="s">
        <v>44</v>
      </c>
    </row>
    <row r="13" spans="1:11" ht="156" customHeight="1">
      <c r="A13" s="13"/>
      <c r="B13" s="13"/>
      <c r="C13" s="13" t="s">
        <v>51</v>
      </c>
      <c r="D13" s="19" t="s">
        <v>47</v>
      </c>
      <c r="E13" s="13" t="s">
        <v>7</v>
      </c>
      <c r="F13" s="18">
        <v>67730.71</v>
      </c>
      <c r="G13" s="14">
        <v>20462.45</v>
      </c>
      <c r="H13" s="14">
        <v>22508.7</v>
      </c>
      <c r="I13" s="14">
        <v>24759.56</v>
      </c>
      <c r="J13" s="19" t="s">
        <v>41</v>
      </c>
      <c r="K13" s="13" t="s">
        <v>52</v>
      </c>
    </row>
    <row r="14" spans="1:11" ht="66">
      <c r="A14" s="13"/>
      <c r="B14" s="13"/>
      <c r="C14" s="13" t="s">
        <v>53</v>
      </c>
      <c r="D14" s="19" t="s">
        <v>47</v>
      </c>
      <c r="E14" s="13" t="s">
        <v>24</v>
      </c>
      <c r="F14" s="18">
        <v>6556.91</v>
      </c>
      <c r="G14" s="14">
        <v>1980.94</v>
      </c>
      <c r="H14" s="14">
        <v>2179.03</v>
      </c>
      <c r="I14" s="14">
        <v>2396.94</v>
      </c>
      <c r="J14" s="19" t="s">
        <v>54</v>
      </c>
      <c r="K14" s="13" t="s">
        <v>16</v>
      </c>
    </row>
    <row r="15" spans="1:11" ht="66">
      <c r="A15" s="13"/>
      <c r="B15" s="13"/>
      <c r="C15" s="13" t="s">
        <v>10</v>
      </c>
      <c r="D15" s="19" t="s">
        <v>47</v>
      </c>
      <c r="E15" s="13" t="s">
        <v>24</v>
      </c>
      <c r="F15" s="18">
        <v>16301.39</v>
      </c>
      <c r="G15" s="14">
        <v>4924.89</v>
      </c>
      <c r="H15" s="14">
        <v>5417.38</v>
      </c>
      <c r="I15" s="14">
        <v>5959.12</v>
      </c>
      <c r="J15" s="19" t="s">
        <v>41</v>
      </c>
      <c r="K15" s="13" t="s">
        <v>17</v>
      </c>
    </row>
    <row r="16" spans="1:11" ht="66">
      <c r="A16" s="13"/>
      <c r="B16" s="13"/>
      <c r="C16" s="13" t="s">
        <v>55</v>
      </c>
      <c r="D16" s="19" t="s">
        <v>47</v>
      </c>
      <c r="E16" s="13" t="s">
        <v>24</v>
      </c>
      <c r="F16" s="18">
        <v>343.71</v>
      </c>
      <c r="G16" s="14">
        <v>103.84</v>
      </c>
      <c r="H16" s="14">
        <v>114.22</v>
      </c>
      <c r="I16" s="14">
        <v>125.65</v>
      </c>
      <c r="J16" s="19" t="s">
        <v>41</v>
      </c>
      <c r="K16" s="13" t="s">
        <v>26</v>
      </c>
    </row>
    <row r="17" spans="1:11" ht="66">
      <c r="A17" s="13"/>
      <c r="B17" s="13"/>
      <c r="C17" s="13" t="s">
        <v>11</v>
      </c>
      <c r="D17" s="19" t="s">
        <v>47</v>
      </c>
      <c r="E17" s="13" t="s">
        <v>25</v>
      </c>
      <c r="F17" s="18">
        <v>3431.01</v>
      </c>
      <c r="G17" s="14">
        <v>899.94</v>
      </c>
      <c r="H17" s="14">
        <v>1124.92</v>
      </c>
      <c r="I17" s="14">
        <v>1406.15</v>
      </c>
      <c r="J17" s="19" t="s">
        <v>41</v>
      </c>
      <c r="K17" s="13" t="s">
        <v>27</v>
      </c>
    </row>
    <row r="18" spans="1:11" s="29" customFormat="1" ht="110.25" customHeight="1">
      <c r="A18" s="34"/>
      <c r="B18" s="34"/>
      <c r="C18" s="33" t="s">
        <v>75</v>
      </c>
      <c r="D18" s="25" t="s">
        <v>47</v>
      </c>
      <c r="E18" s="15" t="s">
        <v>25</v>
      </c>
      <c r="F18" s="18">
        <v>28336.9</v>
      </c>
      <c r="G18" s="18">
        <v>7432.63</v>
      </c>
      <c r="H18" s="18">
        <v>9290.79</v>
      </c>
      <c r="I18" s="18">
        <v>11613.48</v>
      </c>
      <c r="J18" s="25" t="s">
        <v>41</v>
      </c>
      <c r="K18" s="33" t="s">
        <v>92</v>
      </c>
    </row>
    <row r="19" spans="1:11" ht="82.5">
      <c r="A19" s="13"/>
      <c r="B19" s="13"/>
      <c r="C19" s="13" t="s">
        <v>76</v>
      </c>
      <c r="D19" s="19" t="s">
        <v>47</v>
      </c>
      <c r="E19" s="15" t="s">
        <v>32</v>
      </c>
      <c r="F19" s="18">
        <v>180</v>
      </c>
      <c r="G19" s="18">
        <v>60</v>
      </c>
      <c r="H19" s="18">
        <v>60</v>
      </c>
      <c r="I19" s="18">
        <v>60</v>
      </c>
      <c r="J19" s="25" t="s">
        <v>41</v>
      </c>
      <c r="K19" s="15" t="s">
        <v>37</v>
      </c>
    </row>
    <row r="20" spans="1:11" ht="156.75" customHeight="1">
      <c r="A20" s="13"/>
      <c r="B20" s="13"/>
      <c r="C20" s="13" t="s">
        <v>77</v>
      </c>
      <c r="D20" s="19" t="s">
        <v>47</v>
      </c>
      <c r="E20" s="15" t="s">
        <v>25</v>
      </c>
      <c r="F20" s="18">
        <v>762.5</v>
      </c>
      <c r="G20" s="18">
        <v>200</v>
      </c>
      <c r="H20" s="18">
        <v>250</v>
      </c>
      <c r="I20" s="18">
        <v>312.5</v>
      </c>
      <c r="J20" s="25" t="s">
        <v>41</v>
      </c>
      <c r="K20" s="15" t="s">
        <v>38</v>
      </c>
    </row>
    <row r="21" spans="1:11" s="8" customFormat="1" ht="16.5">
      <c r="A21" s="21"/>
      <c r="B21" s="21" t="s">
        <v>12</v>
      </c>
      <c r="C21" s="21"/>
      <c r="D21" s="37"/>
      <c r="E21" s="23"/>
      <c r="F21" s="24">
        <f>SUM(F7:F20)</f>
        <v>260891.64</v>
      </c>
      <c r="G21" s="24">
        <f>SUM(G7:G20)</f>
        <v>77103.16</v>
      </c>
      <c r="H21" s="24">
        <f>SUM(H7:H20)</f>
        <v>86508.61000000002</v>
      </c>
      <c r="I21" s="24">
        <f>SUM(I7:I20)</f>
        <v>97279.86999999998</v>
      </c>
      <c r="J21" s="40"/>
      <c r="K21" s="23"/>
    </row>
    <row r="22" spans="1:11" ht="132">
      <c r="A22" s="13">
        <v>2</v>
      </c>
      <c r="B22" s="13" t="s">
        <v>39</v>
      </c>
      <c r="C22" s="13" t="s">
        <v>56</v>
      </c>
      <c r="D22" s="19" t="s">
        <v>47</v>
      </c>
      <c r="E22" s="15" t="s">
        <v>24</v>
      </c>
      <c r="F22" s="20">
        <v>24298</v>
      </c>
      <c r="G22" s="20">
        <v>24298</v>
      </c>
      <c r="H22" s="18">
        <v>0</v>
      </c>
      <c r="I22" s="18">
        <v>0</v>
      </c>
      <c r="J22" s="25" t="s">
        <v>41</v>
      </c>
      <c r="K22" s="15" t="s">
        <v>40</v>
      </c>
    </row>
    <row r="23" spans="1:11" s="29" customFormat="1" ht="79.5" customHeight="1">
      <c r="A23" s="15"/>
      <c r="B23" s="15"/>
      <c r="C23" s="15" t="s">
        <v>87</v>
      </c>
      <c r="D23" s="25">
        <v>2023</v>
      </c>
      <c r="E23" s="15" t="s">
        <v>24</v>
      </c>
      <c r="F23" s="18">
        <v>236</v>
      </c>
      <c r="G23" s="18">
        <v>236</v>
      </c>
      <c r="H23" s="18">
        <v>0</v>
      </c>
      <c r="I23" s="18">
        <v>0</v>
      </c>
      <c r="J23" s="16" t="s">
        <v>43</v>
      </c>
      <c r="K23" s="15" t="s">
        <v>45</v>
      </c>
    </row>
    <row r="24" spans="1:11" s="29" customFormat="1" ht="91.5" customHeight="1">
      <c r="A24" s="15"/>
      <c r="B24" s="15"/>
      <c r="C24" s="15" t="s">
        <v>88</v>
      </c>
      <c r="D24" s="25">
        <v>2023</v>
      </c>
      <c r="E24" s="15" t="s">
        <v>24</v>
      </c>
      <c r="F24" s="18">
        <v>54.5</v>
      </c>
      <c r="G24" s="18">
        <v>54.5</v>
      </c>
      <c r="H24" s="18">
        <v>0</v>
      </c>
      <c r="I24" s="18">
        <v>0</v>
      </c>
      <c r="J24" s="16" t="s">
        <v>43</v>
      </c>
      <c r="K24" s="15" t="s">
        <v>57</v>
      </c>
    </row>
    <row r="25" spans="1:11" s="48" customFormat="1" ht="91.5" customHeight="1">
      <c r="A25" s="45"/>
      <c r="B25" s="45"/>
      <c r="C25" s="45" t="s">
        <v>95</v>
      </c>
      <c r="D25" s="46">
        <v>2023</v>
      </c>
      <c r="E25" s="45" t="s">
        <v>18</v>
      </c>
      <c r="F25" s="20">
        <v>48.15</v>
      </c>
      <c r="G25" s="20">
        <v>48.15</v>
      </c>
      <c r="H25" s="20">
        <v>0</v>
      </c>
      <c r="I25" s="20">
        <v>0</v>
      </c>
      <c r="J25" s="47" t="s">
        <v>43</v>
      </c>
      <c r="K25" s="45" t="s">
        <v>96</v>
      </c>
    </row>
    <row r="26" spans="1:11" s="8" customFormat="1" ht="16.5">
      <c r="A26" s="21"/>
      <c r="B26" s="21" t="s">
        <v>12</v>
      </c>
      <c r="C26" s="21"/>
      <c r="D26" s="37"/>
      <c r="E26" s="23"/>
      <c r="F26" s="22">
        <f>SUM(F22:F25)</f>
        <v>24636.65</v>
      </c>
      <c r="G26" s="22">
        <f>SUM(G22:G25)</f>
        <v>24636.65</v>
      </c>
      <c r="H26" s="24">
        <f>SUM(H22:H25)</f>
        <v>0</v>
      </c>
      <c r="I26" s="41">
        <f>SUM(I22:I25)</f>
        <v>0</v>
      </c>
      <c r="J26" s="37"/>
      <c r="K26" s="21"/>
    </row>
    <row r="27" spans="1:11" s="29" customFormat="1" ht="105.75" customHeight="1">
      <c r="A27" s="15">
        <v>3</v>
      </c>
      <c r="B27" s="15" t="s">
        <v>28</v>
      </c>
      <c r="C27" s="53" t="s">
        <v>58</v>
      </c>
      <c r="D27" s="51" t="s">
        <v>47</v>
      </c>
      <c r="E27" s="15" t="s">
        <v>24</v>
      </c>
      <c r="F27" s="18">
        <v>3492</v>
      </c>
      <c r="G27" s="18">
        <v>3492</v>
      </c>
      <c r="H27" s="18">
        <v>0</v>
      </c>
      <c r="I27" s="18">
        <v>0</v>
      </c>
      <c r="J27" s="25" t="s">
        <v>41</v>
      </c>
      <c r="K27" s="15" t="s">
        <v>59</v>
      </c>
    </row>
    <row r="28" spans="1:11" ht="120" customHeight="1">
      <c r="A28" s="13"/>
      <c r="B28" s="15"/>
      <c r="C28" s="54"/>
      <c r="D28" s="52"/>
      <c r="E28" s="15" t="s">
        <v>25</v>
      </c>
      <c r="F28" s="18">
        <v>20844.19</v>
      </c>
      <c r="G28" s="18">
        <v>5467.33</v>
      </c>
      <c r="H28" s="18">
        <v>6834.16</v>
      </c>
      <c r="I28" s="18">
        <v>8542.7</v>
      </c>
      <c r="J28" s="25" t="s">
        <v>41</v>
      </c>
      <c r="K28" s="15" t="s">
        <v>29</v>
      </c>
    </row>
    <row r="29" spans="1:11" ht="66">
      <c r="A29" s="13"/>
      <c r="B29" s="13"/>
      <c r="C29" s="13" t="s">
        <v>61</v>
      </c>
      <c r="D29" s="19" t="s">
        <v>47</v>
      </c>
      <c r="E29" s="13" t="s">
        <v>18</v>
      </c>
      <c r="F29" s="18">
        <v>1900</v>
      </c>
      <c r="G29" s="14">
        <v>1900</v>
      </c>
      <c r="H29" s="14">
        <v>0</v>
      </c>
      <c r="I29" s="14">
        <v>0</v>
      </c>
      <c r="J29" s="16" t="s">
        <v>43</v>
      </c>
      <c r="K29" s="13" t="s">
        <v>62</v>
      </c>
    </row>
    <row r="30" spans="1:11" ht="105.75" customHeight="1">
      <c r="A30" s="13"/>
      <c r="B30" s="13"/>
      <c r="C30" s="13" t="s">
        <v>70</v>
      </c>
      <c r="D30" s="19" t="s">
        <v>47</v>
      </c>
      <c r="E30" s="13" t="s">
        <v>18</v>
      </c>
      <c r="F30" s="18">
        <v>35000</v>
      </c>
      <c r="G30" s="14">
        <v>35000</v>
      </c>
      <c r="H30" s="14">
        <v>0</v>
      </c>
      <c r="I30" s="14">
        <v>0</v>
      </c>
      <c r="J30" s="16" t="s">
        <v>43</v>
      </c>
      <c r="K30" s="13" t="s">
        <v>71</v>
      </c>
    </row>
    <row r="31" spans="1:11" ht="66">
      <c r="A31" s="13"/>
      <c r="B31" s="13"/>
      <c r="C31" s="13" t="s">
        <v>30</v>
      </c>
      <c r="D31" s="19" t="s">
        <v>47</v>
      </c>
      <c r="E31" s="13" t="s">
        <v>21</v>
      </c>
      <c r="F31" s="18">
        <v>1010</v>
      </c>
      <c r="G31" s="14">
        <v>1010</v>
      </c>
      <c r="H31" s="14">
        <v>0</v>
      </c>
      <c r="I31" s="14">
        <v>0</v>
      </c>
      <c r="J31" s="16" t="s">
        <v>43</v>
      </c>
      <c r="K31" s="13" t="s">
        <v>72</v>
      </c>
    </row>
    <row r="32" spans="1:11" ht="126" customHeight="1">
      <c r="A32" s="13"/>
      <c r="B32" s="13"/>
      <c r="C32" s="13" t="s">
        <v>31</v>
      </c>
      <c r="D32" s="19" t="s">
        <v>47</v>
      </c>
      <c r="E32" s="13" t="s">
        <v>18</v>
      </c>
      <c r="F32" s="18">
        <v>2477.41</v>
      </c>
      <c r="G32" s="14">
        <v>2477.41</v>
      </c>
      <c r="H32" s="14">
        <v>0</v>
      </c>
      <c r="I32" s="14">
        <v>0</v>
      </c>
      <c r="J32" s="16" t="s">
        <v>43</v>
      </c>
      <c r="K32" s="13" t="s">
        <v>19</v>
      </c>
    </row>
    <row r="33" spans="1:11" ht="66">
      <c r="A33" s="13"/>
      <c r="B33" s="13"/>
      <c r="C33" s="13" t="s">
        <v>78</v>
      </c>
      <c r="D33" s="19" t="s">
        <v>47</v>
      </c>
      <c r="E33" s="13" t="s">
        <v>18</v>
      </c>
      <c r="F33" s="18">
        <v>42505.71</v>
      </c>
      <c r="G33" s="14">
        <v>25391.87</v>
      </c>
      <c r="H33" s="14">
        <v>5386.79</v>
      </c>
      <c r="I33" s="14">
        <v>11727.05</v>
      </c>
      <c r="J33" s="16" t="s">
        <v>43</v>
      </c>
      <c r="K33" s="13" t="s">
        <v>20</v>
      </c>
    </row>
    <row r="34" spans="1:11" ht="66">
      <c r="A34" s="13"/>
      <c r="B34" s="13"/>
      <c r="C34" s="13" t="s">
        <v>79</v>
      </c>
      <c r="D34" s="19" t="s">
        <v>47</v>
      </c>
      <c r="E34" s="13" t="s">
        <v>18</v>
      </c>
      <c r="F34" s="18">
        <v>1850</v>
      </c>
      <c r="G34" s="14">
        <v>1850</v>
      </c>
      <c r="H34" s="14">
        <v>0</v>
      </c>
      <c r="I34" s="14">
        <v>0</v>
      </c>
      <c r="J34" s="16" t="s">
        <v>43</v>
      </c>
      <c r="K34" s="13" t="s">
        <v>63</v>
      </c>
    </row>
    <row r="35" spans="1:11" ht="94.5" customHeight="1">
      <c r="A35" s="13"/>
      <c r="B35" s="13"/>
      <c r="C35" s="13" t="s">
        <v>80</v>
      </c>
      <c r="D35" s="19" t="s">
        <v>47</v>
      </c>
      <c r="E35" s="13" t="s">
        <v>18</v>
      </c>
      <c r="F35" s="18">
        <v>3000</v>
      </c>
      <c r="G35" s="14">
        <v>3000</v>
      </c>
      <c r="H35" s="14">
        <v>0</v>
      </c>
      <c r="I35" s="14">
        <v>0</v>
      </c>
      <c r="J35" s="16" t="s">
        <v>43</v>
      </c>
      <c r="K35" s="13" t="s">
        <v>64</v>
      </c>
    </row>
    <row r="36" spans="1:11" ht="66">
      <c r="A36" s="13"/>
      <c r="B36" s="13"/>
      <c r="C36" s="13" t="s">
        <v>81</v>
      </c>
      <c r="D36" s="19" t="s">
        <v>47</v>
      </c>
      <c r="E36" s="13" t="s">
        <v>18</v>
      </c>
      <c r="F36" s="18">
        <v>100</v>
      </c>
      <c r="G36" s="14">
        <v>100</v>
      </c>
      <c r="H36" s="14">
        <v>0</v>
      </c>
      <c r="I36" s="14">
        <v>0</v>
      </c>
      <c r="J36" s="25" t="s">
        <v>41</v>
      </c>
      <c r="K36" s="13" t="s">
        <v>65</v>
      </c>
    </row>
    <row r="37" spans="1:11" ht="66">
      <c r="A37" s="13"/>
      <c r="B37" s="13"/>
      <c r="C37" s="13" t="s">
        <v>82</v>
      </c>
      <c r="D37" s="19" t="s">
        <v>47</v>
      </c>
      <c r="E37" s="13" t="s">
        <v>18</v>
      </c>
      <c r="F37" s="18">
        <v>100</v>
      </c>
      <c r="G37" s="14">
        <v>100</v>
      </c>
      <c r="H37" s="14">
        <v>0</v>
      </c>
      <c r="I37" s="14">
        <v>0</v>
      </c>
      <c r="J37" s="25" t="s">
        <v>41</v>
      </c>
      <c r="K37" s="13" t="s">
        <v>66</v>
      </c>
    </row>
    <row r="38" spans="1:11" ht="82.5">
      <c r="A38" s="13"/>
      <c r="B38" s="13"/>
      <c r="C38" s="13" t="s">
        <v>83</v>
      </c>
      <c r="D38" s="19" t="s">
        <v>47</v>
      </c>
      <c r="E38" s="13" t="s">
        <v>18</v>
      </c>
      <c r="F38" s="18">
        <v>60</v>
      </c>
      <c r="G38" s="14">
        <v>60</v>
      </c>
      <c r="H38" s="14">
        <v>0</v>
      </c>
      <c r="I38" s="14">
        <v>0</v>
      </c>
      <c r="J38" s="25" t="s">
        <v>41</v>
      </c>
      <c r="K38" s="13" t="s">
        <v>67</v>
      </c>
    </row>
    <row r="39" spans="1:11" ht="108" customHeight="1">
      <c r="A39" s="13"/>
      <c r="B39" s="13"/>
      <c r="C39" s="13" t="s">
        <v>84</v>
      </c>
      <c r="D39" s="19" t="s">
        <v>47</v>
      </c>
      <c r="E39" s="13" t="s">
        <v>18</v>
      </c>
      <c r="F39" s="18">
        <v>21</v>
      </c>
      <c r="G39" s="14">
        <v>21</v>
      </c>
      <c r="H39" s="14">
        <v>0</v>
      </c>
      <c r="I39" s="14">
        <v>0</v>
      </c>
      <c r="J39" s="25" t="s">
        <v>41</v>
      </c>
      <c r="K39" s="13" t="s">
        <v>68</v>
      </c>
    </row>
    <row r="40" spans="1:11" ht="159" customHeight="1">
      <c r="A40" s="13"/>
      <c r="B40" s="13"/>
      <c r="C40" s="30" t="s">
        <v>85</v>
      </c>
      <c r="D40" s="19" t="s">
        <v>47</v>
      </c>
      <c r="E40" s="13" t="s">
        <v>18</v>
      </c>
      <c r="F40" s="18">
        <v>69</v>
      </c>
      <c r="G40" s="14">
        <v>69</v>
      </c>
      <c r="H40" s="14">
        <v>0</v>
      </c>
      <c r="I40" s="14">
        <v>0</v>
      </c>
      <c r="J40" s="25" t="s">
        <v>41</v>
      </c>
      <c r="K40" s="13" t="s">
        <v>69</v>
      </c>
    </row>
    <row r="41" spans="1:11" ht="93" customHeight="1">
      <c r="A41" s="13"/>
      <c r="B41" s="13"/>
      <c r="C41" s="13" t="s">
        <v>93</v>
      </c>
      <c r="D41" s="19" t="s">
        <v>47</v>
      </c>
      <c r="E41" s="13" t="s">
        <v>18</v>
      </c>
      <c r="F41" s="18">
        <v>312.65</v>
      </c>
      <c r="G41" s="14">
        <v>312.65</v>
      </c>
      <c r="H41" s="14">
        <v>0</v>
      </c>
      <c r="I41" s="14">
        <v>0</v>
      </c>
      <c r="J41" s="25" t="s">
        <v>41</v>
      </c>
      <c r="K41" s="13" t="s">
        <v>33</v>
      </c>
    </row>
    <row r="42" spans="1:11" ht="89.25" customHeight="1">
      <c r="A42" s="13"/>
      <c r="B42" s="13"/>
      <c r="C42" s="17" t="s">
        <v>89</v>
      </c>
      <c r="D42" s="19">
        <v>2023</v>
      </c>
      <c r="E42" s="13" t="s">
        <v>24</v>
      </c>
      <c r="F42" s="18">
        <v>16.4</v>
      </c>
      <c r="G42" s="14">
        <v>16.4</v>
      </c>
      <c r="H42" s="14">
        <v>0</v>
      </c>
      <c r="I42" s="14">
        <v>0</v>
      </c>
      <c r="J42" s="19" t="s">
        <v>41</v>
      </c>
      <c r="K42" s="13" t="s">
        <v>42</v>
      </c>
    </row>
    <row r="43" spans="1:11" ht="89.25" customHeight="1">
      <c r="A43" s="13"/>
      <c r="B43" s="13"/>
      <c r="C43" s="26" t="s">
        <v>86</v>
      </c>
      <c r="D43" s="19">
        <v>2023</v>
      </c>
      <c r="E43" s="13" t="s">
        <v>24</v>
      </c>
      <c r="F43" s="18">
        <v>73.2</v>
      </c>
      <c r="G43" s="14">
        <v>73.2</v>
      </c>
      <c r="H43" s="14">
        <v>0</v>
      </c>
      <c r="I43" s="14">
        <v>0</v>
      </c>
      <c r="J43" s="19" t="s">
        <v>41</v>
      </c>
      <c r="K43" s="13" t="s">
        <v>60</v>
      </c>
    </row>
    <row r="44" spans="1:11" s="48" customFormat="1" ht="306" customHeight="1">
      <c r="A44" s="45"/>
      <c r="B44" s="45"/>
      <c r="C44" s="49" t="s">
        <v>98</v>
      </c>
      <c r="D44" s="46">
        <v>2023</v>
      </c>
      <c r="E44" s="45" t="s">
        <v>24</v>
      </c>
      <c r="F44" s="20">
        <v>123</v>
      </c>
      <c r="G44" s="20">
        <v>123</v>
      </c>
      <c r="H44" s="20">
        <v>0</v>
      </c>
      <c r="I44" s="20">
        <v>0</v>
      </c>
      <c r="J44" s="46" t="s">
        <v>41</v>
      </c>
      <c r="K44" s="45" t="s">
        <v>97</v>
      </c>
    </row>
    <row r="45" spans="1:11" s="8" customFormat="1" ht="23.25" customHeight="1">
      <c r="A45" s="21"/>
      <c r="B45" s="21" t="s">
        <v>13</v>
      </c>
      <c r="C45" s="50"/>
      <c r="D45" s="37"/>
      <c r="E45" s="21"/>
      <c r="F45" s="22">
        <f>SUM(F27:F44)</f>
        <v>112954.55999999998</v>
      </c>
      <c r="G45" s="22">
        <f>SUM(G27:G44)</f>
        <v>80463.85999999999</v>
      </c>
      <c r="H45" s="24">
        <f>SUM(H27:H44)</f>
        <v>12220.95</v>
      </c>
      <c r="I45" s="24">
        <f>SUM(I27:I44)</f>
        <v>20269.75</v>
      </c>
      <c r="J45" s="37"/>
      <c r="K45" s="21"/>
    </row>
    <row r="46" spans="1:11" s="8" customFormat="1" ht="16.5">
      <c r="A46" s="21"/>
      <c r="B46" s="21" t="s">
        <v>14</v>
      </c>
      <c r="C46" s="21" t="s">
        <v>14</v>
      </c>
      <c r="D46" s="37"/>
      <c r="E46" s="23"/>
      <c r="F46" s="22">
        <f>F21+F26+F45</f>
        <v>398482.85000000003</v>
      </c>
      <c r="G46" s="22">
        <f>G21+G26+G45</f>
        <v>182203.66999999998</v>
      </c>
      <c r="H46" s="24">
        <f>H21+H26+H45</f>
        <v>98729.56000000001</v>
      </c>
      <c r="I46" s="24">
        <f>I21+I26+I45</f>
        <v>117549.61999999998</v>
      </c>
      <c r="J46" s="37"/>
      <c r="K46" s="21"/>
    </row>
    <row r="47" spans="1:11" ht="15.75">
      <c r="A47" s="3"/>
      <c r="B47" s="3"/>
      <c r="C47" s="3"/>
      <c r="D47" s="38"/>
      <c r="E47" s="3"/>
      <c r="F47" s="4"/>
      <c r="G47" s="4"/>
      <c r="H47" s="4"/>
      <c r="I47" s="4"/>
      <c r="J47" s="38"/>
      <c r="K47" s="3"/>
    </row>
    <row r="48" spans="2:11" ht="18.75">
      <c r="B48" s="42"/>
      <c r="C48" s="42" t="s">
        <v>99</v>
      </c>
      <c r="D48" s="43"/>
      <c r="E48" s="42"/>
      <c r="K48" s="57" t="s">
        <v>100</v>
      </c>
    </row>
  </sheetData>
  <sheetProtection/>
  <mergeCells count="11">
    <mergeCell ref="A2:K2"/>
    <mergeCell ref="A4:A5"/>
    <mergeCell ref="B4:B5"/>
    <mergeCell ref="K4:K5"/>
    <mergeCell ref="E4:E5"/>
    <mergeCell ref="F4:I4"/>
    <mergeCell ref="J4:J5"/>
    <mergeCell ref="D27:D28"/>
    <mergeCell ref="C27:C28"/>
    <mergeCell ref="C4:C5"/>
    <mergeCell ref="D4:D5"/>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1" manualBreakCount="1">
    <brk id="26"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2023-02-01T07:58:03Z</cp:lastPrinted>
  <dcterms:created xsi:type="dcterms:W3CDTF">2019-10-08T13:02:05Z</dcterms:created>
  <dcterms:modified xsi:type="dcterms:W3CDTF">2023-02-01T07:58:04Z</dcterms:modified>
  <cp:category/>
  <cp:version/>
  <cp:contentType/>
  <cp:contentStatus/>
</cp:coreProperties>
</file>